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0170244\Box\Jake's Externally Shareable Files\Templates\"/>
    </mc:Choice>
  </mc:AlternateContent>
  <xr:revisionPtr revIDLastSave="0" documentId="13_ncr:1_{D797BAF2-7E56-4D86-AD7C-6DBFEECC0B16}" xr6:coauthVersionLast="45" xr6:coauthVersionMax="45" xr10:uidLastSave="{00000000-0000-0000-0000-000000000000}"/>
  <bookViews>
    <workbookView xWindow="-4440" yWindow="380" windowWidth="19410" windowHeight="13800" xr2:uid="{00000000-000D-0000-FFFF-FFFF00000000}"/>
  </bookViews>
  <sheets>
    <sheet name="Pareto Chart" sheetId="1" r:id="rId1"/>
  </sheets>
  <definedNames>
    <definedName name="_xlnm._FilterDatabase" localSheetId="0" hidden="1">'Pareto Chart'!$A$2:$E$11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D3" i="1" s="1"/>
  <c r="E3" i="1" s="1"/>
  <c r="C11" i="1"/>
  <c r="C10" i="1"/>
  <c r="C9" i="1"/>
  <c r="C7" i="1"/>
  <c r="C8" i="1"/>
  <c r="C6" i="1"/>
  <c r="C5" i="1"/>
  <c r="C4" i="1"/>
  <c r="D6" i="1" l="1"/>
  <c r="D10" i="1"/>
  <c r="D8" i="1"/>
  <c r="D11" i="1"/>
  <c r="D4" i="1"/>
  <c r="E4" i="1" s="1"/>
  <c r="D7" i="1"/>
  <c r="D5" i="1"/>
  <c r="D9" i="1"/>
  <c r="C3" i="1"/>
  <c r="E5" i="1" l="1"/>
  <c r="E6" i="1" l="1"/>
  <c r="E7" i="1"/>
  <c r="E8" i="1" s="1"/>
  <c r="E9" i="1" s="1"/>
  <c r="E10" i="1" s="1"/>
  <c r="E11" i="1" s="1"/>
</calcChain>
</file>

<file path=xl/sharedStrings.xml><?xml version="1.0" encoding="utf-8"?>
<sst xmlns="http://schemas.openxmlformats.org/spreadsheetml/2006/main" count="14" uniqueCount="14">
  <si>
    <t>cumulative instances</t>
  </si>
  <si>
    <t>% of whole</t>
  </si>
  <si>
    <t>Issue</t>
  </si>
  <si>
    <t>Cumulative %</t>
  </si>
  <si>
    <t>Frequency of Occurrence</t>
  </si>
  <si>
    <t>Stroke code was delayed</t>
  </si>
  <si>
    <t>CT scanner was occupied</t>
  </si>
  <si>
    <t>The CT order wasn't placed</t>
  </si>
  <si>
    <t>Waiting for lab results</t>
  </si>
  <si>
    <t>No room available in ED</t>
  </si>
  <si>
    <t>EHR documentation in different locations</t>
  </si>
  <si>
    <t>Delays in neurologic assessment</t>
  </si>
  <si>
    <t>Registration not always available</t>
  </si>
  <si>
    <t>Measurement not agreed upon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</si>
</sst>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16" fontId="0" fillId="0" borderId="0" xfId="0" applyNumberFormat="1" applyFont="1" applyFill="1"/>
    <xf numFmtId="0" fontId="0" fillId="0" borderId="0" xfId="0" applyFont="1" applyFill="1"/>
    <xf numFmtId="9" fontId="0" fillId="0" borderId="0" xfId="1" applyFont="1" applyFill="1"/>
    <xf numFmtId="9" fontId="0" fillId="0" borderId="0" xfId="0" applyNumberFormat="1" applyFont="1" applyFill="1"/>
    <xf numFmtId="0" fontId="3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Example Pareto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'Pareto Chart'!$B$2</c:f>
              <c:strCache>
                <c:ptCount val="1"/>
                <c:pt idx="0">
                  <c:v>Frequency of Occurrence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'Pareto Chart'!$A$3:$A$11</c:f>
              <c:strCache>
                <c:ptCount val="9"/>
                <c:pt idx="0">
                  <c:v>Delays in neurologic assessment</c:v>
                </c:pt>
                <c:pt idx="1">
                  <c:v>The CT order wasn't placed</c:v>
                </c:pt>
                <c:pt idx="2">
                  <c:v>Measurement not agreed upon</c:v>
                </c:pt>
                <c:pt idx="3">
                  <c:v>Stroke code was delayed</c:v>
                </c:pt>
                <c:pt idx="4">
                  <c:v>EHR documentation in different locations</c:v>
                </c:pt>
                <c:pt idx="5">
                  <c:v>Waiting for lab results</c:v>
                </c:pt>
                <c:pt idx="6">
                  <c:v>CT scanner was occupied</c:v>
                </c:pt>
                <c:pt idx="7">
                  <c:v>Registration not always available</c:v>
                </c:pt>
                <c:pt idx="8">
                  <c:v>No room available in ED</c:v>
                </c:pt>
              </c:strCache>
            </c:strRef>
          </c:cat>
          <c:val>
            <c:numRef>
              <c:f>'Pareto Chart'!$B$3:$B$11</c:f>
              <c:numCache>
                <c:formatCode>General</c:formatCode>
                <c:ptCount val="9"/>
                <c:pt idx="0">
                  <c:v>17</c:v>
                </c:pt>
                <c:pt idx="1">
                  <c:v>15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3-474D-98E1-14C796E1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4704"/>
        <c:axId val="78558000"/>
      </c:barChart>
      <c:lineChart>
        <c:grouping val="standard"/>
        <c:varyColors val="0"/>
        <c:ser>
          <c:idx val="1"/>
          <c:order val="1"/>
          <c:tx>
            <c:strRef>
              <c:f>'Pareto Chart'!$E$2</c:f>
              <c:strCache>
                <c:ptCount val="1"/>
                <c:pt idx="0">
                  <c:v>Cumulative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'Pareto Chart'!$A$3:$A$6</c:f>
              <c:strCache>
                <c:ptCount val="4"/>
                <c:pt idx="0">
                  <c:v>Delays in neurologic assessment</c:v>
                </c:pt>
                <c:pt idx="1">
                  <c:v>The CT order wasn't placed</c:v>
                </c:pt>
                <c:pt idx="2">
                  <c:v>Measurement not agreed upon</c:v>
                </c:pt>
                <c:pt idx="3">
                  <c:v>Stroke code was delayed</c:v>
                </c:pt>
              </c:strCache>
            </c:strRef>
          </c:cat>
          <c:val>
            <c:numRef>
              <c:f>'Pareto Chart'!$E$3:$E$11</c:f>
              <c:numCache>
                <c:formatCode>0%</c:formatCode>
                <c:ptCount val="9"/>
                <c:pt idx="0">
                  <c:v>0.27419354838709675</c:v>
                </c:pt>
                <c:pt idx="1">
                  <c:v>0.5161290322580645</c:v>
                </c:pt>
                <c:pt idx="2">
                  <c:v>0.70967741935483875</c:v>
                </c:pt>
                <c:pt idx="3">
                  <c:v>0.79032258064516137</c:v>
                </c:pt>
                <c:pt idx="4">
                  <c:v>0.85483870967741948</c:v>
                </c:pt>
                <c:pt idx="5">
                  <c:v>0.91935483870967749</c:v>
                </c:pt>
                <c:pt idx="6">
                  <c:v>0.95161290322580649</c:v>
                </c:pt>
                <c:pt idx="7">
                  <c:v>0.9838709677419355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3-474D-98E1-14C796E1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2208"/>
        <c:axId val="114557264"/>
      </c:lineChart>
      <c:catAx>
        <c:axId val="8483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58000"/>
        <c:crosses val="autoZero"/>
        <c:auto val="1"/>
        <c:lblAlgn val="ctr"/>
        <c:lblOffset val="100"/>
        <c:noMultiLvlLbl val="0"/>
      </c:catAx>
      <c:valAx>
        <c:axId val="7855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34704"/>
        <c:crosses val="autoZero"/>
        <c:crossBetween val="between"/>
      </c:valAx>
      <c:valAx>
        <c:axId val="11455726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72208"/>
        <c:crosses val="max"/>
        <c:crossBetween val="between"/>
      </c:valAx>
      <c:catAx>
        <c:axId val="11287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57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296332</xdr:colOff>
      <xdr:row>1</xdr:row>
      <xdr:rowOff>184147</xdr:rowOff>
    </xdr:from>
    <xdr:to>
      <xdr:col>14</xdr:col>
      <xdr:colOff>222250</xdr:colOff>
      <xdr:row>21</xdr:row>
      <xdr:rowOff>136524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C8EE5-E871-7A4D-B669-D1A3ADA81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zoomScale="120" zoomScaleNormal="120" workbookViewId="0">
      <selection activeCell="D25" sqref="D25"/>
    </sheetView>
  </sheetViews>
  <sheetFormatPr defaultColWidth="11" defaultRowHeight="15.5" x14ac:dyDescent="0.35"/>
  <cols>
    <col min="1" max="1" width="33" customWidth="1"/>
    <col min="2" max="2" width="9.83203125" customWidth="1"/>
  </cols>
  <sheetData>
    <row r="2" spans="1:5" s="1" customFormat="1" ht="43.5" x14ac:dyDescent="0.35">
      <c r="A2" s="2" t="s">
        <v>2</v>
      </c>
      <c r="B2" s="2" t="s">
        <v>4</v>
      </c>
      <c r="C2" s="2" t="s">
        <v>0</v>
      </c>
      <c r="D2" s="2" t="s">
        <v>1</v>
      </c>
      <c r="E2" s="2" t="s">
        <v>3</v>
      </c>
    </row>
    <row r="3" spans="1:5" x14ac:dyDescent="0.35">
      <c r="A3" s="7" t="s">
        <v>11</v>
      </c>
      <c r="B3" s="8">
        <v>17</v>
      </c>
      <c r="C3" s="4">
        <f>SUM($B$3:B3)</f>
        <v>17</v>
      </c>
      <c r="D3" s="5">
        <f>B3/$B$13</f>
        <v>0.27419354838709675</v>
      </c>
      <c r="E3" s="6">
        <f>D3</f>
        <v>0.27419354838709675</v>
      </c>
    </row>
    <row r="4" spans="1:5" x14ac:dyDescent="0.35">
      <c r="A4" s="7" t="s">
        <v>7</v>
      </c>
      <c r="B4" s="8">
        <v>15</v>
      </c>
      <c r="C4" s="4">
        <f>SUM($B$3:B4)</f>
        <v>32</v>
      </c>
      <c r="D4" s="5">
        <f>B4/$B$13</f>
        <v>0.24193548387096775</v>
      </c>
      <c r="E4" s="6">
        <f>E3+D4</f>
        <v>0.5161290322580645</v>
      </c>
    </row>
    <row r="5" spans="1:5" x14ac:dyDescent="0.35">
      <c r="A5" s="7" t="s">
        <v>13</v>
      </c>
      <c r="B5" s="8">
        <v>12</v>
      </c>
      <c r="C5" s="4">
        <f>SUM($B$3:B5)</f>
        <v>44</v>
      </c>
      <c r="D5" s="5">
        <f>B5/$B$13</f>
        <v>0.19354838709677419</v>
      </c>
      <c r="E5" s="6">
        <f>E4+D5</f>
        <v>0.70967741935483875</v>
      </c>
    </row>
    <row r="6" spans="1:5" x14ac:dyDescent="0.35">
      <c r="A6" s="7" t="s">
        <v>5</v>
      </c>
      <c r="B6" s="8">
        <v>5</v>
      </c>
      <c r="C6" s="4">
        <f>SUM($B$3:B6)</f>
        <v>49</v>
      </c>
      <c r="D6" s="5">
        <f>B6/$B$13</f>
        <v>8.0645161290322578E-2</v>
      </c>
      <c r="E6" s="6">
        <f>E5+D6</f>
        <v>0.79032258064516137</v>
      </c>
    </row>
    <row r="7" spans="1:5" x14ac:dyDescent="0.35">
      <c r="A7" s="7" t="s">
        <v>10</v>
      </c>
      <c r="B7" s="8">
        <v>4</v>
      </c>
      <c r="C7" s="4">
        <f>SUM($B$3:B7)</f>
        <v>53</v>
      </c>
      <c r="D7" s="5">
        <f>B7/$B$13</f>
        <v>6.4516129032258063E-2</v>
      </c>
      <c r="E7" s="6">
        <f>E6+D7</f>
        <v>0.85483870967741948</v>
      </c>
    </row>
    <row r="8" spans="1:5" x14ac:dyDescent="0.35">
      <c r="A8" s="7" t="s">
        <v>8</v>
      </c>
      <c r="B8" s="8">
        <v>4</v>
      </c>
      <c r="C8" s="4">
        <f>SUM($B$3:B8)</f>
        <v>57</v>
      </c>
      <c r="D8" s="5">
        <f>B8/$B$13</f>
        <v>6.4516129032258063E-2</v>
      </c>
      <c r="E8" s="6">
        <f>E7+D8</f>
        <v>0.91935483870967749</v>
      </c>
    </row>
    <row r="9" spans="1:5" x14ac:dyDescent="0.35">
      <c r="A9" s="7" t="s">
        <v>6</v>
      </c>
      <c r="B9" s="8">
        <v>2</v>
      </c>
      <c r="C9" s="4">
        <f>SUM($B$3:B9)</f>
        <v>59</v>
      </c>
      <c r="D9" s="5">
        <f>B9/$B$13</f>
        <v>3.2258064516129031E-2</v>
      </c>
      <c r="E9" s="6">
        <f>E8+D9</f>
        <v>0.95161290322580649</v>
      </c>
    </row>
    <row r="10" spans="1:5" x14ac:dyDescent="0.35">
      <c r="A10" s="7" t="s">
        <v>12</v>
      </c>
      <c r="B10" s="8">
        <v>2</v>
      </c>
      <c r="C10" s="4">
        <f>SUM($B$3:B10)</f>
        <v>61</v>
      </c>
      <c r="D10" s="5">
        <f>B10/$B$13</f>
        <v>3.2258064516129031E-2</v>
      </c>
      <c r="E10" s="6">
        <f>E9+D10</f>
        <v>0.9838709677419355</v>
      </c>
    </row>
    <row r="11" spans="1:5" x14ac:dyDescent="0.35">
      <c r="A11" s="7" t="s">
        <v>9</v>
      </c>
      <c r="B11" s="8">
        <v>1</v>
      </c>
      <c r="C11" s="4">
        <f>SUM($B$3:B11)</f>
        <v>62</v>
      </c>
      <c r="D11" s="5">
        <f>B11/$B$13</f>
        <v>1.6129032258064516E-2</v>
      </c>
      <c r="E11" s="6">
        <f>E10+D11</f>
        <v>1</v>
      </c>
    </row>
    <row r="13" spans="1:5" x14ac:dyDescent="0.35">
      <c r="B13">
        <f>SUM(B3:B11)</f>
        <v>62</v>
      </c>
    </row>
    <row r="23" spans="1:2" x14ac:dyDescent="0.35">
      <c r="A23" s="3"/>
      <c r="B23" s="4"/>
    </row>
    <row r="24" spans="1:2" x14ac:dyDescent="0.35">
      <c r="A24" s="3"/>
      <c r="B24" s="4"/>
    </row>
    <row r="25" spans="1:2" x14ac:dyDescent="0.35">
      <c r="A25" s="3"/>
      <c r="B25" s="4"/>
    </row>
  </sheetData>
  <autoFilter ref="A2:E11" xr:uid="{16DF8816-76D7-4CB4-BEA8-37C720560F12}">
    <sortState xmlns:xlrd2="http://schemas.microsoft.com/office/spreadsheetml/2017/richdata2" ref="A3:E11">
      <sortCondition descending="1" ref="B2:B11"/>
    </sortState>
  </autoFilter>
  <pageMargins left="0.7" right="0.7" top="0.75" bottom="0.75" header="0.3" footer="0.3"/>
  <pageSetup orientation="landscape" horizontalDpi="0" verticalDpi="0"/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Pareto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Burk</dc:creator>
  <cp:lastModifiedBy>Mickelsen, Jake</cp:lastModifiedBy>
  <dcterms:created xsi:type="dcterms:W3CDTF">2018-05-16T17:31:12Z</dcterms:created>
  <dcterms:modified xsi:type="dcterms:W3CDTF">2021-02-11T14:50:45Z</dcterms:modified>
</cp:coreProperties>
</file>